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S:\All School Docs\Gosforth Schools Trust\Meeting Packs\2023-2024\06.06.24\"/>
    </mc:Choice>
  </mc:AlternateContent>
  <xr:revisionPtr revIDLastSave="0" documentId="8_{3B1AFE41-B4DF-436E-A48E-A16CEC7D71AF}" xr6:coauthVersionLast="47" xr6:coauthVersionMax="47" xr10:uidLastSave="{00000000-0000-0000-0000-000000000000}"/>
  <bookViews>
    <workbookView xWindow="-60" yWindow="-60" windowWidth="20610" windowHeight="110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18" i="1"/>
  <c r="C10" i="1"/>
  <c r="D10" i="1"/>
  <c r="E34" i="1"/>
  <c r="E30" i="1"/>
</calcChain>
</file>

<file path=xl/sharedStrings.xml><?xml version="1.0" encoding="utf-8"?>
<sst xmlns="http://schemas.openxmlformats.org/spreadsheetml/2006/main" count="21" uniqueCount="20">
  <si>
    <t>Actual Costs</t>
  </si>
  <si>
    <t>2023-24</t>
  </si>
  <si>
    <t>Balance B/Fwd</t>
  </si>
  <si>
    <t>Income from Gosforth Schools</t>
  </si>
  <si>
    <t>Childcare voucher recharge</t>
  </si>
  <si>
    <t>Training Contribution</t>
  </si>
  <si>
    <t>Headteacher costs</t>
  </si>
  <si>
    <t>Admin costs</t>
  </si>
  <si>
    <t>Childcare vouchers to recharge</t>
  </si>
  <si>
    <t>Training</t>
  </si>
  <si>
    <t>ICT Spend</t>
  </si>
  <si>
    <t>Supply costs</t>
  </si>
  <si>
    <t>Governors</t>
  </si>
  <si>
    <t>Transport</t>
  </si>
  <si>
    <t>Insurance</t>
  </si>
  <si>
    <t>Bank charges</t>
  </si>
  <si>
    <t>Accountants</t>
  </si>
  <si>
    <t>eSchools website fee</t>
  </si>
  <si>
    <t>2023-24 Balance</t>
  </si>
  <si>
    <t>SEN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</si>
</sst>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164" fontId="0" fillId="0" borderId="0" xfId="0" applyNumberFormat="1"/>
    <xf numFmtId="17" fontId="0" fillId="0" borderId="0" xfId="0" applyNumberForma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6"/>
  <sheetViews>
    <sheetView tabSelected="1" workbookViewId="0">
      <selection activeCell="F10" sqref="F10"/>
    </sheetView>
  </sheetViews>
  <sheetFormatPr defaultRowHeight="15" x14ac:dyDescent="0.25"/>
  <cols>
    <col min="1" max="1" width="28.28515625" bestFit="1" customWidth="1"/>
    <col min="4" max="4" width="9.85546875" bestFit="1" customWidth="1"/>
    <col min="5" max="5" width="10.5703125" bestFit="1" customWidth="1"/>
  </cols>
  <sheetData>
    <row r="2" spans="1:5" x14ac:dyDescent="0.25">
      <c r="A2" s="1" t="s">
        <v>0</v>
      </c>
    </row>
    <row r="4" spans="1:5" x14ac:dyDescent="0.25">
      <c r="A4" s="2" t="s">
        <v>1</v>
      </c>
      <c r="B4" s="3"/>
      <c r="C4" s="3"/>
      <c r="D4" s="3"/>
      <c r="E4" s="3"/>
    </row>
    <row r="5" spans="1:5" x14ac:dyDescent="0.25">
      <c r="A5" s="2"/>
      <c r="B5" s="3"/>
      <c r="C5" s="3"/>
      <c r="D5" s="3"/>
      <c r="E5" s="3"/>
    </row>
    <row r="6" spans="1:5" x14ac:dyDescent="0.25">
      <c r="A6" s="2" t="s">
        <v>2</v>
      </c>
      <c r="B6" s="3"/>
      <c r="C6" s="3"/>
      <c r="D6" s="3"/>
      <c r="E6" s="3">
        <v>-22941.68</v>
      </c>
    </row>
    <row r="7" spans="1:5" x14ac:dyDescent="0.25">
      <c r="B7" s="3"/>
      <c r="C7" s="3"/>
      <c r="D7" s="3"/>
      <c r="E7" s="3"/>
    </row>
    <row r="8" spans="1:5" x14ac:dyDescent="0.25">
      <c r="A8" t="s">
        <v>3</v>
      </c>
      <c r="B8" s="3"/>
      <c r="C8" s="3">
        <v>-2000</v>
      </c>
      <c r="D8" s="3"/>
      <c r="E8" s="3"/>
    </row>
    <row r="9" spans="1:5" x14ac:dyDescent="0.25">
      <c r="A9" t="s">
        <v>4</v>
      </c>
      <c r="B9" s="3"/>
      <c r="C9" s="3">
        <v>-424.26</v>
      </c>
      <c r="D9" s="3"/>
      <c r="E9" s="3"/>
    </row>
    <row r="10" spans="1:5" x14ac:dyDescent="0.25">
      <c r="A10" t="s">
        <v>5</v>
      </c>
      <c r="B10" s="3"/>
      <c r="C10" s="3">
        <f>-399.24*9</f>
        <v>-3593.16</v>
      </c>
      <c r="D10" s="3">
        <f>SUM(C8:C10)</f>
        <v>-6017.42</v>
      </c>
      <c r="E10" s="3"/>
    </row>
    <row r="11" spans="1:5" x14ac:dyDescent="0.25">
      <c r="B11" s="3"/>
      <c r="C11" s="3"/>
      <c r="D11" s="3"/>
      <c r="E11" s="3"/>
    </row>
    <row r="12" spans="1:5" x14ac:dyDescent="0.25">
      <c r="B12" s="3"/>
      <c r="C12" s="3"/>
      <c r="D12" s="3"/>
      <c r="E12" s="3"/>
    </row>
    <row r="13" spans="1:5" x14ac:dyDescent="0.25">
      <c r="B13" s="3"/>
      <c r="C13" s="3"/>
      <c r="D13" s="3"/>
      <c r="E13" s="3"/>
    </row>
    <row r="14" spans="1:5" x14ac:dyDescent="0.25">
      <c r="A14" t="s">
        <v>6</v>
      </c>
      <c r="B14" s="4"/>
      <c r="C14" s="3">
        <v>2528.0300000000002</v>
      </c>
      <c r="D14" s="4"/>
      <c r="E14" s="3"/>
    </row>
    <row r="15" spans="1:5" x14ac:dyDescent="0.25">
      <c r="A15" t="s">
        <v>7</v>
      </c>
      <c r="B15" s="4"/>
      <c r="C15" s="3">
        <v>496.54</v>
      </c>
      <c r="D15" s="4"/>
      <c r="E15" s="3"/>
    </row>
    <row r="16" spans="1:5" x14ac:dyDescent="0.25">
      <c r="A16" t="s">
        <v>8</v>
      </c>
      <c r="B16" s="4"/>
      <c r="C16" s="3">
        <v>616.91999999999996</v>
      </c>
      <c r="D16" s="4"/>
      <c r="E16" s="3"/>
    </row>
    <row r="17" spans="1:5" x14ac:dyDescent="0.25">
      <c r="A17" t="s">
        <v>9</v>
      </c>
      <c r="B17" s="3"/>
      <c r="C17" s="3">
        <v>8549.83</v>
      </c>
      <c r="D17" s="3"/>
      <c r="E17" s="3"/>
    </row>
    <row r="18" spans="1:5" x14ac:dyDescent="0.25">
      <c r="B18" s="3"/>
      <c r="C18" s="3"/>
      <c r="D18" s="3">
        <f>SUM(C14:C17)</f>
        <v>12191.32</v>
      </c>
      <c r="E18" s="3"/>
    </row>
    <row r="19" spans="1:5" x14ac:dyDescent="0.25">
      <c r="B19" s="3"/>
      <c r="C19" s="3"/>
      <c r="D19" s="3"/>
      <c r="E19" s="3"/>
    </row>
    <row r="20" spans="1:5" x14ac:dyDescent="0.25">
      <c r="A20" t="s">
        <v>10</v>
      </c>
      <c r="B20" s="5"/>
      <c r="C20" s="3">
        <v>1125</v>
      </c>
      <c r="D20" s="3"/>
      <c r="E20" s="3"/>
    </row>
    <row r="21" spans="1:5" x14ac:dyDescent="0.25">
      <c r="A21" t="s">
        <v>11</v>
      </c>
      <c r="B21" s="5"/>
      <c r="C21" s="3">
        <v>0</v>
      </c>
      <c r="D21" s="3"/>
      <c r="E21" s="3"/>
    </row>
    <row r="22" spans="1:5" x14ac:dyDescent="0.25">
      <c r="A22" t="s">
        <v>12</v>
      </c>
      <c r="B22" s="5"/>
      <c r="C22" s="3">
        <v>4000</v>
      </c>
      <c r="D22" s="3"/>
      <c r="E22" s="3"/>
    </row>
    <row r="23" spans="1:5" x14ac:dyDescent="0.25">
      <c r="A23" t="s">
        <v>9</v>
      </c>
      <c r="B23" s="5"/>
      <c r="C23" s="3">
        <v>0</v>
      </c>
      <c r="D23" s="3"/>
      <c r="E23" s="3"/>
    </row>
    <row r="24" spans="1:5" x14ac:dyDescent="0.25">
      <c r="A24" t="s">
        <v>13</v>
      </c>
      <c r="B24" s="5"/>
      <c r="C24" s="3">
        <v>0</v>
      </c>
      <c r="D24" s="3"/>
      <c r="E24" s="3"/>
    </row>
    <row r="25" spans="1:5" x14ac:dyDescent="0.25">
      <c r="A25" t="s">
        <v>14</v>
      </c>
      <c r="B25" s="5"/>
      <c r="C25" s="3">
        <v>0</v>
      </c>
      <c r="D25" s="3"/>
      <c r="E25" s="3"/>
    </row>
    <row r="26" spans="1:5" x14ac:dyDescent="0.25">
      <c r="A26" t="s">
        <v>15</v>
      </c>
      <c r="B26" s="5"/>
      <c r="C26" s="3">
        <v>5</v>
      </c>
      <c r="D26" s="3"/>
      <c r="E26" s="3"/>
    </row>
    <row r="27" spans="1:5" x14ac:dyDescent="0.25">
      <c r="A27" t="s">
        <v>16</v>
      </c>
      <c r="C27" s="3">
        <v>1550</v>
      </c>
      <c r="D27" s="3"/>
      <c r="E27" s="3"/>
    </row>
    <row r="28" spans="1:5" x14ac:dyDescent="0.25">
      <c r="A28" t="s">
        <v>17</v>
      </c>
      <c r="B28" s="5"/>
      <c r="C28" s="3">
        <v>590</v>
      </c>
      <c r="D28" s="3"/>
      <c r="E28" s="3"/>
    </row>
    <row r="29" spans="1:5" x14ac:dyDescent="0.25">
      <c r="D29" s="3"/>
      <c r="E29" s="3"/>
    </row>
    <row r="30" spans="1:5" x14ac:dyDescent="0.25">
      <c r="B30" s="6"/>
      <c r="C30" s="7"/>
      <c r="D30" s="7">
        <f>SUM(C20:C30)</f>
        <v>7270</v>
      </c>
      <c r="E30" s="3">
        <f>D18+D30+D10</f>
        <v>13443.9</v>
      </c>
    </row>
    <row r="31" spans="1:5" x14ac:dyDescent="0.25">
      <c r="B31" s="3"/>
      <c r="C31" s="3"/>
      <c r="D31" s="3"/>
      <c r="E31" s="3"/>
    </row>
    <row r="32" spans="1:5" x14ac:dyDescent="0.25">
      <c r="B32" s="3"/>
      <c r="C32" s="3"/>
      <c r="D32" s="3"/>
      <c r="E32" s="3"/>
    </row>
    <row r="33" spans="1:6" x14ac:dyDescent="0.25">
      <c r="B33" s="3"/>
      <c r="C33" s="3"/>
      <c r="D33" s="3"/>
      <c r="E33" s="3"/>
    </row>
    <row r="34" spans="1:6" x14ac:dyDescent="0.25">
      <c r="A34" t="s">
        <v>18</v>
      </c>
      <c r="B34" s="3"/>
      <c r="C34" s="3"/>
      <c r="D34" s="3"/>
      <c r="E34" s="4">
        <f>SUM(E6:E32)</f>
        <v>-9497.7800000000007</v>
      </c>
    </row>
    <row r="35" spans="1:6" x14ac:dyDescent="0.25">
      <c r="B35" s="3"/>
      <c r="C35" s="3"/>
      <c r="D35" s="3"/>
      <c r="E35" s="3"/>
    </row>
    <row r="36" spans="1:6" x14ac:dyDescent="0.25">
      <c r="A36" t="s">
        <v>19</v>
      </c>
      <c r="B36" s="3"/>
      <c r="C36" s="3"/>
      <c r="D36" s="3"/>
      <c r="E36" s="3">
        <v>7470</v>
      </c>
      <c r="F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Jobson, Anne</dc:creator>
  <cp:keywords/>
  <dc:description/>
  <cp:lastModifiedBy>Jobson, Anne</cp:lastModifiedBy>
  <cp:revision/>
  <dcterms:created xsi:type="dcterms:W3CDTF">2024-05-21T12:30:41Z</dcterms:created>
  <dcterms:modified xsi:type="dcterms:W3CDTF">2024-05-28T13:29:57Z</dcterms:modified>
  <cp:category/>
  <cp:contentStatus/>
</cp:coreProperties>
</file>